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9\Tabeller til nedlastning\"/>
    </mc:Choice>
  </mc:AlternateContent>
  <bookViews>
    <workbookView xWindow="120" yWindow="105" windowWidth="15180" windowHeight="9285"/>
  </bookViews>
  <sheets>
    <sheet name="Skjema 2A investering" sheetId="1" r:id="rId1"/>
  </sheets>
  <calcPr calcId="171027" concurrentCalc="0"/>
</workbook>
</file>

<file path=xl/calcChain.xml><?xml version="1.0" encoding="utf-8"?>
<calcChain xmlns="http://schemas.openxmlformats.org/spreadsheetml/2006/main">
  <c r="B12" i="1" l="1"/>
  <c r="C12" i="1"/>
  <c r="C21" i="1"/>
  <c r="B21" i="1"/>
  <c r="B25" i="1"/>
  <c r="B27" i="1"/>
  <c r="D21" i="1"/>
  <c r="E21" i="1"/>
  <c r="F21" i="1"/>
  <c r="G21" i="1"/>
  <c r="D12" i="1"/>
  <c r="E12" i="1"/>
  <c r="F12" i="1"/>
  <c r="G12" i="1"/>
  <c r="C25" i="1"/>
  <c r="C27" i="1"/>
  <c r="F25" i="1"/>
  <c r="G25" i="1"/>
  <c r="G27" i="1"/>
  <c r="F27" i="1"/>
  <c r="E25" i="1"/>
  <c r="E27" i="1"/>
  <c r="D25" i="1"/>
  <c r="D27" i="1"/>
</calcChain>
</file>

<file path=xl/sharedStrings.xml><?xml version="1.0" encoding="utf-8"?>
<sst xmlns="http://schemas.openxmlformats.org/spreadsheetml/2006/main" count="26" uniqueCount="26">
  <si>
    <t>Avdrag på lån</t>
  </si>
  <si>
    <t xml:space="preserve">  Budsjett 2018</t>
  </si>
  <si>
    <t>Investeringer i anleggsmidler</t>
  </si>
  <si>
    <t>Utlån og forskutteringer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</si>
  <si>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</si>
  <si>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</si>
  <si>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</si>
  <si>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</si>
  <si>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</si>
  <si>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</si>
  <si>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</si>
  <si>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Mottatte avdrag på utlån og refusjoner</t>
  </si>
  <si>
    <t>Andre inntekter</t>
  </si>
  <si>
    <t>Sum ekstern finansiering</t>
  </si>
  <si>
    <t>Budsjettskjema 2A - investering</t>
  </si>
  <si>
    <t>Overført fra driftsbudsjettet</t>
  </si>
  <si>
    <t>Bruk av avsetninger</t>
  </si>
  <si>
    <t>Sum finansiering</t>
  </si>
  <si>
    <t>Udekket/udisponert</t>
  </si>
  <si>
    <t xml:space="preserve">  Budsjett 2019</t>
  </si>
  <si>
    <t>Kjøp av aksjer og andeler</t>
  </si>
  <si>
    <t>Kompensasjon for merverdiavgift</t>
  </si>
  <si>
    <t xml:space="preserve">  Budsjett 2020</t>
  </si>
  <si>
    <t xml:space="preserve">  Regnskap 2016</t>
  </si>
  <si>
    <t>Opprinnelig budsjett 2017</t>
  </si>
  <si>
    <t xml:space="preserve"> 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</si>
</sst>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4"/>
      <color rgb="FF92D050"/>
      <name val="Arial"/>
      <family val="2"/>
    </font>
    <font>
      <sz val="18"/>
      <color rgb="FF00B0F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2" borderId="1" xfId="0" applyFont="1" applyFill="1" applyBorder="1"/>
    <xf numFmtId="0" fontId="6" fillId="0" borderId="0" xfId="0" applyFont="1"/>
    <xf numFmtId="164" fontId="3" fillId="0" borderId="0" xfId="2" applyNumberFormat="1" applyFont="1"/>
    <xf numFmtId="164" fontId="5" fillId="2" borderId="1" xfId="2" applyNumberFormat="1" applyFont="1" applyFill="1" applyBorder="1"/>
    <xf numFmtId="164" fontId="5" fillId="0" borderId="0" xfId="2" applyNumberFormat="1" applyFont="1" applyBorder="1"/>
    <xf numFmtId="164" fontId="5" fillId="0" borderId="0" xfId="2" applyNumberFormat="1" applyFont="1"/>
    <xf numFmtId="10" fontId="3" fillId="0" borderId="0" xfId="0" applyNumberFormat="1" applyFont="1"/>
    <xf numFmtId="0" fontId="5" fillId="2" borderId="1" xfId="0" applyFont="1" applyFill="1" applyBorder="1" applyAlignment="1">
      <alignment horizontal="right" vertical="center" wrapText="1"/>
    </xf>
    <xf numFmtId="164" fontId="0" fillId="0" borderId="0" xfId="2" applyNumberFormat="1" applyFont="1"/>
    <xf numFmtId="0" fontId="7" fillId="0" borderId="0" xfId="0" applyFont="1" applyAlignment="1">
      <alignment horizontal="left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133350</xdr:rowOff>
    </xdr:from>
    <xdr:to>
      <xdr:col>5</xdr:col>
      <xdr:colOff>0</xdr:colOff>
      <xdr:row>1</xdr:row>
      <xdr:rowOff>412750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33350"/>
          <a:ext cx="1905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Normal="100" workbookViewId="0">
      <selection activeCell="B37" sqref="B37"/>
    </sheetView>
  </sheetViews>
  <sheetFormatPr baseColWidth="10" defaultRowHeight="12.75" x14ac:dyDescent="0.2"/>
  <cols>
    <col min="1" max="1" width="42.140625" style="1" customWidth="1"/>
    <col min="2" max="2" width="20.7109375" style="1" customWidth="1"/>
    <col min="3" max="3" width="18.7109375" style="1" customWidth="1"/>
    <col min="4" max="4" width="18.5703125" style="1" customWidth="1"/>
    <col min="5" max="5" width="14.7109375" style="1" customWidth="1"/>
    <col min="6" max="7" width="18.5703125" style="1" customWidth="1"/>
    <col min="8" max="16384" width="11.42578125" style="1"/>
  </cols>
  <sheetData>
    <row r="1" spans="1:7" ht="18" x14ac:dyDescent="0.25">
      <c r="A1" s="6"/>
    </row>
    <row r="2" spans="1:7" s="2" customFormat="1" ht="39.75" customHeight="1" x14ac:dyDescent="0.35">
      <c r="A2" s="14" t="s">
        <v>14</v>
      </c>
      <c r="B2" s="14"/>
      <c r="C2" s="14"/>
      <c r="D2" s="14"/>
    </row>
    <row r="3" spans="1:7" s="2" customFormat="1" ht="30.75" customHeight="1" x14ac:dyDescent="0.25">
      <c r="A3" s="3"/>
      <c r="B3" s="3"/>
      <c r="C3" s="3"/>
      <c r="D3" s="3"/>
    </row>
    <row r="4" spans="1:7" ht="25.5" x14ac:dyDescent="0.2">
      <c r="A4" s="5"/>
      <c r="B4" s="12" t="s">
        <v>23</v>
      </c>
      <c r="C4" s="12" t="s">
        <v>24</v>
      </c>
      <c r="D4" s="12" t="s">
        <v>1</v>
      </c>
      <c r="E4" s="12" t="s">
        <v>19</v>
      </c>
      <c r="F4" s="12" t="s">
        <v>22</v>
      </c>
      <c r="G4" s="12" t="s">
        <v>25</v>
      </c>
    </row>
    <row r="6" spans="1:7" x14ac:dyDescent="0.2">
      <c r="A6" s="1" t="s">
        <v>2</v>
      </c>
      <c r="B6" s="7">
        <v>1161843</v>
      </c>
      <c r="C6" s="7">
        <v>1268344</v>
      </c>
      <c r="D6" s="7">
        <v>1050750</v>
      </c>
      <c r="E6" s="7">
        <v>934050</v>
      </c>
      <c r="F6" s="7">
        <v>912150</v>
      </c>
      <c r="G6" s="7">
        <v>1030450</v>
      </c>
    </row>
    <row r="7" spans="1:7" x14ac:dyDescent="0.2">
      <c r="A7" s="1" t="s">
        <v>3</v>
      </c>
      <c r="B7" s="7">
        <v>273288</v>
      </c>
      <c r="C7" s="7">
        <v>420630</v>
      </c>
      <c r="D7" s="7">
        <v>418510</v>
      </c>
      <c r="E7" s="7">
        <v>540500</v>
      </c>
      <c r="F7" s="7">
        <v>467120</v>
      </c>
      <c r="G7" s="7">
        <v>372280</v>
      </c>
    </row>
    <row r="8" spans="1:7" x14ac:dyDescent="0.2">
      <c r="A8" s="1" t="s">
        <v>20</v>
      </c>
      <c r="B8" s="7">
        <v>30195</v>
      </c>
      <c r="C8" s="7">
        <v>25100</v>
      </c>
      <c r="D8" s="7">
        <v>26000</v>
      </c>
      <c r="E8" s="7">
        <v>25600</v>
      </c>
      <c r="F8" s="7">
        <v>25400</v>
      </c>
      <c r="G8" s="7">
        <v>28000</v>
      </c>
    </row>
    <row r="9" spans="1:7" x14ac:dyDescent="0.2">
      <c r="A9" s="1" t="s">
        <v>0</v>
      </c>
      <c r="B9" s="7">
        <v>125410</v>
      </c>
      <c r="C9" s="7">
        <v>106000</v>
      </c>
      <c r="D9" s="7">
        <v>114000</v>
      </c>
      <c r="E9" s="7">
        <v>122000</v>
      </c>
      <c r="F9" s="7">
        <v>130000</v>
      </c>
      <c r="G9" s="7">
        <v>138000</v>
      </c>
    </row>
    <row r="10" spans="1:7" x14ac:dyDescent="0.2">
      <c r="A10" s="1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1" t="s">
        <v>5</v>
      </c>
      <c r="B11" s="7">
        <v>139449</v>
      </c>
      <c r="C11" s="7">
        <v>0</v>
      </c>
      <c r="D11" s="7">
        <v>0</v>
      </c>
      <c r="E11" s="7">
        <v>0</v>
      </c>
      <c r="F11" s="7">
        <v>146500</v>
      </c>
      <c r="G11" s="7">
        <v>28500</v>
      </c>
    </row>
    <row r="12" spans="1:7" x14ac:dyDescent="0.2">
      <c r="A12" s="2" t="s">
        <v>6</v>
      </c>
      <c r="B12" s="10">
        <f>SUM(B6:B11)</f>
        <v>1730185</v>
      </c>
      <c r="C12" s="10">
        <f>SUM(C6:C11)</f>
        <v>1820074</v>
      </c>
      <c r="D12" s="10">
        <f t="shared" ref="D12:G12" si="0">SUM(D6:D11)</f>
        <v>1609260</v>
      </c>
      <c r="E12" s="10">
        <f t="shared" si="0"/>
        <v>1622150</v>
      </c>
      <c r="F12" s="10">
        <f t="shared" si="0"/>
        <v>1681170</v>
      </c>
      <c r="G12" s="10">
        <f t="shared" si="0"/>
        <v>1597230</v>
      </c>
    </row>
    <row r="13" spans="1:7" s="2" customFormat="1" x14ac:dyDescent="0.2">
      <c r="A13" s="1"/>
      <c r="B13" s="10"/>
      <c r="C13" s="10"/>
      <c r="D13" s="10"/>
      <c r="E13" s="10"/>
      <c r="F13" s="10"/>
      <c r="G13" s="10"/>
    </row>
    <row r="14" spans="1:7" x14ac:dyDescent="0.2">
      <c r="A14" s="2" t="s">
        <v>7</v>
      </c>
      <c r="B14" s="10"/>
      <c r="C14" s="10"/>
      <c r="D14" s="10"/>
      <c r="E14" s="7"/>
      <c r="F14" s="7"/>
      <c r="G14" s="7"/>
    </row>
    <row r="15" spans="1:7" x14ac:dyDescent="0.2">
      <c r="A15" s="1" t="s">
        <v>8</v>
      </c>
      <c r="B15" s="7">
        <v>884932</v>
      </c>
      <c r="C15" s="7">
        <v>967861</v>
      </c>
      <c r="D15" s="7">
        <v>763297</v>
      </c>
      <c r="E15" s="7">
        <v>929664</v>
      </c>
      <c r="F15" s="7">
        <v>901839</v>
      </c>
      <c r="G15" s="13">
        <v>907413</v>
      </c>
    </row>
    <row r="16" spans="1:7" x14ac:dyDescent="0.2">
      <c r="A16" s="1" t="s">
        <v>9</v>
      </c>
      <c r="B16" s="7">
        <v>144647</v>
      </c>
      <c r="C16" s="7">
        <v>135000</v>
      </c>
      <c r="D16" s="7">
        <v>16000</v>
      </c>
      <c r="E16" s="7">
        <v>97000</v>
      </c>
      <c r="F16" s="7">
        <v>44000</v>
      </c>
      <c r="G16" s="13">
        <v>16000</v>
      </c>
    </row>
    <row r="17" spans="1:11" x14ac:dyDescent="0.2">
      <c r="A17" s="1" t="s">
        <v>10</v>
      </c>
      <c r="B17" s="7">
        <v>70489</v>
      </c>
      <c r="C17" s="7">
        <v>73150</v>
      </c>
      <c r="D17" s="7">
        <v>278195</v>
      </c>
      <c r="E17" s="7">
        <v>41800</v>
      </c>
      <c r="F17" s="7">
        <v>2000</v>
      </c>
      <c r="G17" s="13">
        <v>16500</v>
      </c>
    </row>
    <row r="18" spans="1:11" x14ac:dyDescent="0.2">
      <c r="A18" s="1" t="s">
        <v>21</v>
      </c>
      <c r="B18" s="7">
        <v>172493</v>
      </c>
      <c r="C18" s="7">
        <v>153000</v>
      </c>
      <c r="D18" s="7">
        <v>129210</v>
      </c>
      <c r="E18" s="7">
        <v>115158</v>
      </c>
      <c r="F18" s="7">
        <v>112506</v>
      </c>
      <c r="G18" s="13">
        <v>127014</v>
      </c>
    </row>
    <row r="19" spans="1:11" x14ac:dyDescent="0.2">
      <c r="A19" s="1" t="s">
        <v>11</v>
      </c>
      <c r="B19" s="7">
        <v>246715</v>
      </c>
      <c r="C19" s="7">
        <v>244218</v>
      </c>
      <c r="D19" s="7">
        <v>167450</v>
      </c>
      <c r="E19" s="7">
        <v>194967</v>
      </c>
      <c r="F19" s="7">
        <v>345871</v>
      </c>
      <c r="G19" s="13">
        <v>241614</v>
      </c>
    </row>
    <row r="20" spans="1:11" x14ac:dyDescent="0.2">
      <c r="A20" s="1" t="s">
        <v>12</v>
      </c>
      <c r="B20" s="7">
        <v>27</v>
      </c>
      <c r="C20" s="7">
        <v>0</v>
      </c>
      <c r="D20" s="7">
        <v>0</v>
      </c>
      <c r="E20" s="7">
        <v>0</v>
      </c>
      <c r="F20" s="7">
        <v>0</v>
      </c>
      <c r="G20" s="13">
        <v>0</v>
      </c>
    </row>
    <row r="21" spans="1:11" x14ac:dyDescent="0.2">
      <c r="A21" s="2" t="s">
        <v>13</v>
      </c>
      <c r="B21" s="10">
        <f t="shared" ref="B21:G21" si="1">SUM(B15:B20)</f>
        <v>1519303</v>
      </c>
      <c r="C21" s="10">
        <f t="shared" si="1"/>
        <v>1573229</v>
      </c>
      <c r="D21" s="10">
        <f t="shared" si="1"/>
        <v>1354152</v>
      </c>
      <c r="E21" s="10">
        <f t="shared" si="1"/>
        <v>1378589</v>
      </c>
      <c r="F21" s="10">
        <f t="shared" si="1"/>
        <v>1406216</v>
      </c>
      <c r="G21" s="10">
        <f t="shared" si="1"/>
        <v>1308541</v>
      </c>
      <c r="K21" s="11"/>
    </row>
    <row r="22" spans="1:11" s="2" customFormat="1" x14ac:dyDescent="0.2">
      <c r="A22" s="1"/>
      <c r="B22" s="10"/>
      <c r="C22" s="10"/>
      <c r="D22" s="10"/>
      <c r="E22" s="10"/>
      <c r="F22" s="10"/>
      <c r="G22" s="10"/>
    </row>
    <row r="23" spans="1:11" x14ac:dyDescent="0.2">
      <c r="A23" s="1" t="s">
        <v>15</v>
      </c>
      <c r="B23" s="7">
        <v>205873</v>
      </c>
      <c r="C23" s="7">
        <v>152690</v>
      </c>
      <c r="D23" s="7">
        <v>186608</v>
      </c>
      <c r="E23" s="13">
        <v>243561</v>
      </c>
      <c r="F23" s="13">
        <v>274954</v>
      </c>
      <c r="G23" s="13">
        <v>288689</v>
      </c>
    </row>
    <row r="24" spans="1:11" x14ac:dyDescent="0.2">
      <c r="A24" s="1" t="s">
        <v>16</v>
      </c>
      <c r="B24" s="7">
        <v>5009</v>
      </c>
      <c r="C24" s="7">
        <v>94155</v>
      </c>
      <c r="D24" s="7">
        <v>68500</v>
      </c>
      <c r="E24" s="7">
        <v>0</v>
      </c>
      <c r="F24" s="7">
        <v>0</v>
      </c>
      <c r="G24" s="7">
        <v>0</v>
      </c>
    </row>
    <row r="25" spans="1:11" x14ac:dyDescent="0.2">
      <c r="A25" s="2" t="s">
        <v>17</v>
      </c>
      <c r="B25" s="10">
        <f t="shared" ref="B25:G25" si="2">SUM(B21:B24)</f>
        <v>1730185</v>
      </c>
      <c r="C25" s="10">
        <f t="shared" si="2"/>
        <v>1820074</v>
      </c>
      <c r="D25" s="10">
        <f t="shared" si="2"/>
        <v>1609260</v>
      </c>
      <c r="E25" s="10">
        <f t="shared" si="2"/>
        <v>1622150</v>
      </c>
      <c r="F25" s="10">
        <f t="shared" si="2"/>
        <v>1681170</v>
      </c>
      <c r="G25" s="10">
        <f t="shared" si="2"/>
        <v>1597230</v>
      </c>
    </row>
    <row r="26" spans="1:11" s="2" customFormat="1" x14ac:dyDescent="0.2">
      <c r="A26" s="1"/>
      <c r="B26" s="10"/>
      <c r="C26" s="10"/>
      <c r="D26" s="10"/>
      <c r="E26" s="10"/>
    </row>
    <row r="27" spans="1:11" x14ac:dyDescent="0.2">
      <c r="A27" s="5" t="s">
        <v>18</v>
      </c>
      <c r="B27" s="8">
        <f t="shared" ref="B27:G27" si="3">+B12-B25</f>
        <v>0</v>
      </c>
      <c r="C27" s="8">
        <f t="shared" si="3"/>
        <v>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</row>
    <row r="28" spans="1:11" x14ac:dyDescent="0.2">
      <c r="B28" s="9"/>
      <c r="C28" s="9"/>
      <c r="D28" s="9"/>
      <c r="E28" s="9"/>
    </row>
    <row r="29" spans="1:11" x14ac:dyDescent="0.2">
      <c r="B29" s="4"/>
      <c r="C29" s="4"/>
      <c r="D29" s="4"/>
    </row>
    <row r="30" spans="1:11" x14ac:dyDescent="0.2">
      <c r="B30" s="4"/>
      <c r="C30" s="4"/>
    </row>
  </sheetData>
  <mergeCells count="1">
    <mergeCell ref="A2:D2"/>
  </mergeCells>
  <phoneticPr fontId="0" type="noConversion"/>
  <pageMargins left="0.25" right="0.25" top="0.75" bottom="0.75" header="0.3" footer="0.3"/>
  <pageSetup paperSize="9" scale="95" fitToHeight="0" orientation="landscape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Skjema 2A investering</vt:lpstr>
    </vt:vector>
  </TitlesOfParts>
  <Company>Stavanger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sk16524</dc:creator>
  <cp:lastModifiedBy>Sami U. Munawar</cp:lastModifiedBy>
  <cp:lastPrinted>2017-10-18T07:45:38Z</cp:lastPrinted>
  <dcterms:created xsi:type="dcterms:W3CDTF">2008-01-24T09:05:49Z</dcterms:created>
  <dcterms:modified xsi:type="dcterms:W3CDTF">2017-10-26T08:04:55Z</dcterms:modified>
</cp:coreProperties>
</file>